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" i="1" l="1"/>
  <c r="I5" i="1"/>
  <c r="H5" i="1"/>
  <c r="J3" i="1"/>
  <c r="I3" i="1"/>
  <c r="H3" i="1"/>
  <c r="G3" i="1"/>
</calcChain>
</file>

<file path=xl/sharedStrings.xml><?xml version="1.0" encoding="utf-8"?>
<sst xmlns="http://schemas.openxmlformats.org/spreadsheetml/2006/main" count="47" uniqueCount="44">
  <si>
    <t>МБОУ СОШ №8</t>
  </si>
  <si>
    <t>Отд./корп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</si>
  <si>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</si>
  <si>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</si>
  <si>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</si>
  <si>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</si>
  <si>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</si>
  <si>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</si>
  <si>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</si>
  <si>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</si>
  <si>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</si>
  <si>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</si>
  <si>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</si>
  <si>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</si>
  <si>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гор.напитки</t>
  </si>
  <si>
    <t>хлеб</t>
  </si>
  <si>
    <t>Хлеб пшеничный</t>
  </si>
  <si>
    <t>14-05</t>
  </si>
  <si>
    <t>Масло сливочное "Крестьянское"</t>
  </si>
  <si>
    <t>15-05</t>
  </si>
  <si>
    <t>Сыр Российский</t>
  </si>
  <si>
    <t>Завтрак 2</t>
  </si>
  <si>
    <t>Фрукты</t>
  </si>
  <si>
    <t>Обед</t>
  </si>
  <si>
    <t>закуска</t>
  </si>
  <si>
    <t>1 блюда</t>
  </si>
  <si>
    <t>2 блюда</t>
  </si>
  <si>
    <t>Сладкое</t>
  </si>
  <si>
    <t>Хлеб ржаной</t>
  </si>
  <si>
    <t>295-05,302-05</t>
  </si>
  <si>
    <t>Шницель куриный рубленый, каша гречневая с маслом</t>
  </si>
  <si>
    <t>377-05</t>
  </si>
  <si>
    <t>Чай с лимоном</t>
  </si>
  <si>
    <t>338-05</t>
  </si>
  <si>
    <t>70,71-05</t>
  </si>
  <si>
    <t>Овощи в нарезке (помидоры)</t>
  </si>
  <si>
    <t>99-05</t>
  </si>
  <si>
    <t>Суп из овощей</t>
  </si>
  <si>
    <t>291-05</t>
  </si>
  <si>
    <t>Плов из филе куриного</t>
  </si>
  <si>
    <t>гарнир</t>
  </si>
  <si>
    <t>342-05</t>
  </si>
  <si>
    <t>Компот из свежих фруктов</t>
  </si>
  <si>
    <t>День 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</si>
</sst>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ont="1" applyFill="1" applyBorder="1" applyProtection="1">
      <protection locked="0"/>
    </xf>
    <xf numFmtId="0" fontId="0" fillId="0" borderId="2" xfId="0" applyBorder="1"/>
    <xf numFmtId="0" fontId="0" fillId="0" borderId="3" xfId="0" applyFont="1" applyBorder="1" applyAlignment="1">
      <alignment horizontal="center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0" fontId="0" fillId="0" borderId="7" xfId="0" applyFill="1" applyBorder="1"/>
    <xf numFmtId="2" fontId="4" fillId="0" borderId="8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/>
    </xf>
    <xf numFmtId="2" fontId="4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left"/>
    </xf>
    <xf numFmtId="1" fontId="4" fillId="0" borderId="12" xfId="0" applyNumberFormat="1" applyFont="1" applyFill="1" applyBorder="1" applyAlignment="1">
      <alignment horizontal="center"/>
    </xf>
    <xf numFmtId="4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49" fontId="4" fillId="0" borderId="14" xfId="0" applyNumberFormat="1" applyFont="1" applyFill="1" applyBorder="1" applyAlignment="1">
      <alignment horizontal="center" vertical="distributed" wrapText="1"/>
    </xf>
    <xf numFmtId="0" fontId="4" fillId="0" borderId="12" xfId="0" applyFont="1" applyFill="1" applyBorder="1" applyAlignment="1"/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0" fillId="0" borderId="16" xfId="0" applyFont="1" applyFill="1" applyBorder="1" applyAlignment="1" applyProtection="1">
      <alignment horizontal="left"/>
      <protection locked="0"/>
    </xf>
    <xf numFmtId="49" fontId="4" fillId="0" borderId="17" xfId="0" applyNumberFormat="1" applyFont="1" applyFill="1" applyBorder="1" applyAlignment="1">
      <alignment horizontal="center" vertical="distributed" wrapText="1"/>
    </xf>
    <xf numFmtId="0" fontId="4" fillId="0" borderId="18" xfId="0" applyFont="1" applyFill="1" applyBorder="1" applyAlignment="1"/>
    <xf numFmtId="1" fontId="4" fillId="0" borderId="18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right"/>
    </xf>
    <xf numFmtId="0" fontId="4" fillId="0" borderId="18" xfId="0" applyFont="1" applyFill="1" applyBorder="1" applyAlignment="1">
      <alignment horizontal="right"/>
    </xf>
    <xf numFmtId="4" fontId="4" fillId="0" borderId="18" xfId="0" applyNumberFormat="1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/>
    </xf>
    <xf numFmtId="0" fontId="5" fillId="0" borderId="6" xfId="0" applyFont="1" applyFill="1" applyBorder="1"/>
    <xf numFmtId="0" fontId="0" fillId="0" borderId="11" xfId="0" applyFill="1" applyBorder="1"/>
    <xf numFmtId="4" fontId="7" fillId="0" borderId="12" xfId="0" applyNumberFormat="1" applyFont="1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2" fontId="4" fillId="0" borderId="18" xfId="0" applyNumberFormat="1" applyFont="1" applyFill="1" applyBorder="1" applyAlignment="1">
      <alignment horizontal="left"/>
    </xf>
    <xf numFmtId="4" fontId="7" fillId="0" borderId="18" xfId="0" applyNumberFormat="1" applyFont="1" applyFill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4" fillId="0" borderId="21" xfId="0" applyFont="1" applyFill="1" applyBorder="1"/>
    <xf numFmtId="1" fontId="4" fillId="0" borderId="8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0" fontId="4" fillId="0" borderId="22" xfId="0" applyFont="1" applyFill="1" applyBorder="1"/>
    <xf numFmtId="2" fontId="4" fillId="0" borderId="20" xfId="0" applyNumberFormat="1" applyFont="1" applyFill="1" applyBorder="1" applyAlignment="1">
      <alignment horizontal="center"/>
    </xf>
    <xf numFmtId="2" fontId="4" fillId="0" borderId="20" xfId="0" applyNumberFormat="1" applyFont="1" applyFill="1" applyBorder="1" applyAlignment="1">
      <alignment horizontal="left"/>
    </xf>
    <xf numFmtId="0" fontId="4" fillId="0" borderId="20" xfId="0" applyNumberFormat="1" applyFont="1" applyFill="1" applyBorder="1" applyAlignment="1">
      <alignment horizontal="center"/>
    </xf>
    <xf numFmtId="2" fontId="4" fillId="0" borderId="23" xfId="0" applyNumberFormat="1" applyFont="1" applyFill="1" applyBorder="1" applyAlignment="1">
      <alignment horizontal="center"/>
    </xf>
    <xf numFmtId="0" fontId="5" fillId="0" borderId="24" xfId="0" applyFont="1" applyFill="1" applyBorder="1"/>
    <xf numFmtId="0" fontId="0" fillId="0" borderId="25" xfId="0" applyBorder="1" applyAlignment="1">
      <alignment horizontal="left"/>
    </xf>
    <xf numFmtId="2" fontId="4" fillId="0" borderId="26" xfId="0" applyNumberFormat="1" applyFont="1" applyFill="1" applyBorder="1" applyAlignment="1">
      <alignment horizontal="left"/>
    </xf>
    <xf numFmtId="1" fontId="4" fillId="0" borderId="26" xfId="0" applyNumberFormat="1" applyFont="1" applyFill="1" applyBorder="1" applyAlignment="1">
      <alignment horizontal="center"/>
    </xf>
    <xf numFmtId="2" fontId="4" fillId="0" borderId="26" xfId="0" applyNumberFormat="1" applyFont="1" applyFill="1" applyBorder="1" applyAlignment="1">
      <alignment horizontal="center"/>
    </xf>
    <xf numFmtId="2" fontId="4" fillId="0" borderId="27" xfId="0" applyNumberFormat="1" applyFont="1" applyFill="1" applyBorder="1" applyAlignment="1">
      <alignment horizontal="center"/>
    </xf>
    <xf numFmtId="0" fontId="8" fillId="0" borderId="10" xfId="0" applyFont="1" applyFill="1" applyBorder="1"/>
    <xf numFmtId="0" fontId="0" fillId="0" borderId="11" xfId="0" applyFont="1" applyFill="1" applyBorder="1" applyAlignment="1" applyProtection="1">
      <alignment horizontal="left"/>
      <protection locked="0"/>
    </xf>
    <xf numFmtId="0" fontId="8" fillId="0" borderId="15" xfId="0" applyFont="1" applyFill="1" applyBorder="1"/>
    <xf numFmtId="0" fontId="5" fillId="0" borderId="28" xfId="0" applyFont="1" applyBorder="1"/>
    <xf numFmtId="0" fontId="0" fillId="0" borderId="7" xfId="0" applyBorder="1"/>
    <xf numFmtId="49" fontId="4" fillId="0" borderId="8" xfId="0" applyNumberFormat="1" applyFont="1" applyFill="1" applyBorder="1" applyAlignment="1">
      <alignment horizontal="center" vertical="distributed" wrapText="1"/>
    </xf>
    <xf numFmtId="0" fontId="4" fillId="0" borderId="8" xfId="0" applyFont="1" applyFill="1" applyBorder="1" applyAlignment="1"/>
    <xf numFmtId="0" fontId="4" fillId="0" borderId="9" xfId="0" applyFont="1" applyFill="1" applyBorder="1" applyAlignment="1">
      <alignment horizontal="center"/>
    </xf>
    <xf numFmtId="0" fontId="5" fillId="0" borderId="29" xfId="0" applyFont="1" applyBorder="1"/>
    <xf numFmtId="0" fontId="0" fillId="0" borderId="11" xfId="0" applyFont="1" applyBorder="1"/>
    <xf numFmtId="0" fontId="0" fillId="0" borderId="12" xfId="0" applyFont="1" applyBorder="1"/>
    <xf numFmtId="0" fontId="5" fillId="0" borderId="30" xfId="0" applyFont="1" applyFill="1" applyBorder="1"/>
    <xf numFmtId="0" fontId="0" fillId="0" borderId="16" xfId="0" applyFont="1" applyBorder="1"/>
    <xf numFmtId="0" fontId="0" fillId="0" borderId="18" xfId="0" applyFont="1" applyBorder="1"/>
    <xf numFmtId="0" fontId="0" fillId="0" borderId="31" xfId="0" applyFill="1" applyBorder="1"/>
    <xf numFmtId="0" fontId="4" fillId="0" borderId="32" xfId="0" applyFont="1" applyFill="1" applyBorder="1" applyAlignment="1">
      <alignment horizontal="center" vertical="distributed" wrapText="1"/>
    </xf>
    <xf numFmtId="0" fontId="4" fillId="0" borderId="32" xfId="0" applyFont="1" applyFill="1" applyBorder="1" applyAlignment="1"/>
    <xf numFmtId="0" fontId="4" fillId="0" borderId="32" xfId="0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0" fillId="0" borderId="10" xfId="0" applyBorder="1"/>
    <xf numFmtId="2" fontId="0" fillId="0" borderId="12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49" fontId="7" fillId="0" borderId="12" xfId="0" applyNumberFormat="1" applyFont="1" applyFill="1" applyBorder="1"/>
    <xf numFmtId="1" fontId="7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1" sqref="H1"/>
    </sheetView>
  </sheetViews>
  <sheetFormatPr defaultRowHeight="15" x14ac:dyDescent="0.25"/>
  <sheetData>
    <row r="1" spans="1:10" ht="15.75" thickBot="1" x14ac:dyDescent="0.3">
      <c r="A1" s="1"/>
      <c r="B1" s="1"/>
      <c r="C1" s="95" t="s">
        <v>0</v>
      </c>
      <c r="D1" s="95"/>
      <c r="E1" s="2" t="s">
        <v>1</v>
      </c>
      <c r="F1" s="3"/>
      <c r="G1" s="4"/>
      <c r="H1" s="5" t="s">
        <v>43</v>
      </c>
      <c r="I1" s="6"/>
      <c r="J1" s="7"/>
    </row>
    <row r="2" spans="1:10" ht="75.75" thickBot="1" x14ac:dyDescent="0.3">
      <c r="A2" s="8" t="s">
        <v>2</v>
      </c>
      <c r="B2" s="9" t="s">
        <v>3</v>
      </c>
      <c r="C2" s="10" t="s">
        <v>4</v>
      </c>
      <c r="D2" s="10" t="s">
        <v>5</v>
      </c>
      <c r="E2" s="11" t="s">
        <v>6</v>
      </c>
      <c r="F2" s="12" t="s">
        <v>7</v>
      </c>
      <c r="G2" s="13" t="s">
        <v>8</v>
      </c>
      <c r="H2" s="14" t="s">
        <v>9</v>
      </c>
      <c r="I2" s="14" t="s">
        <v>10</v>
      </c>
      <c r="J2" s="15" t="s">
        <v>11</v>
      </c>
    </row>
    <row r="3" spans="1:10" ht="105" x14ac:dyDescent="0.25">
      <c r="A3" s="52" t="s">
        <v>12</v>
      </c>
      <c r="B3" s="16" t="s">
        <v>13</v>
      </c>
      <c r="C3" s="17" t="s">
        <v>29</v>
      </c>
      <c r="D3" s="18" t="s">
        <v>30</v>
      </c>
      <c r="E3" s="53">
        <v>250</v>
      </c>
      <c r="F3" s="54">
        <v>44.72</v>
      </c>
      <c r="G3" s="38">
        <f>354.31+230.45</f>
        <v>584.76</v>
      </c>
      <c r="H3" s="38">
        <f>14.55+7.46</f>
        <v>22.01</v>
      </c>
      <c r="I3" s="38">
        <f>16.3+5.61</f>
        <v>21.91</v>
      </c>
      <c r="J3" s="39">
        <f>13.56+35.84</f>
        <v>49.400000000000006</v>
      </c>
    </row>
    <row r="4" spans="1:10" x14ac:dyDescent="0.25">
      <c r="A4" s="55"/>
      <c r="B4" s="19" t="s">
        <v>14</v>
      </c>
      <c r="C4" s="56" t="s">
        <v>31</v>
      </c>
      <c r="D4" s="57" t="s">
        <v>32</v>
      </c>
      <c r="E4" s="58">
        <v>207</v>
      </c>
      <c r="F4" s="56">
        <v>10</v>
      </c>
      <c r="G4" s="56">
        <v>42.49</v>
      </c>
      <c r="H4" s="56">
        <v>0.53100000000000003</v>
      </c>
      <c r="I4" s="56"/>
      <c r="J4" s="59">
        <v>9.83</v>
      </c>
    </row>
    <row r="5" spans="1:10" ht="15.75" thickBot="1" x14ac:dyDescent="0.3">
      <c r="A5" s="60"/>
      <c r="B5" s="61" t="s">
        <v>15</v>
      </c>
      <c r="C5" s="28" t="s">
        <v>33</v>
      </c>
      <c r="D5" s="62" t="s">
        <v>16</v>
      </c>
      <c r="E5" s="63">
        <v>30</v>
      </c>
      <c r="F5" s="64">
        <v>2</v>
      </c>
      <c r="G5" s="64">
        <v>102.42</v>
      </c>
      <c r="H5" s="64">
        <f>0.948+0.4</f>
        <v>1.3479999999999999</v>
      </c>
      <c r="I5" s="64">
        <f>0.12+0.4</f>
        <v>0.52</v>
      </c>
      <c r="J5" s="65">
        <f>5.796+9.8</f>
        <v>15.596</v>
      </c>
    </row>
    <row r="6" spans="1:10" x14ac:dyDescent="0.25">
      <c r="A6" s="66"/>
      <c r="B6" s="67"/>
      <c r="C6" s="26" t="s">
        <v>19</v>
      </c>
      <c r="D6" s="27" t="s">
        <v>20</v>
      </c>
      <c r="E6" s="22">
        <v>10</v>
      </c>
      <c r="F6" s="23">
        <v>10</v>
      </c>
      <c r="G6" s="28">
        <v>36.4</v>
      </c>
      <c r="H6" s="28">
        <v>2.3199999999999998</v>
      </c>
      <c r="I6" s="28">
        <v>2.95</v>
      </c>
      <c r="J6" s="29"/>
    </row>
    <row r="7" spans="1:10" ht="15.75" thickBot="1" x14ac:dyDescent="0.3">
      <c r="A7" s="68"/>
      <c r="B7" s="30"/>
      <c r="C7" s="31" t="s">
        <v>17</v>
      </c>
      <c r="D7" s="32" t="s">
        <v>18</v>
      </c>
      <c r="E7" s="33">
        <v>10</v>
      </c>
      <c r="F7" s="42">
        <v>10</v>
      </c>
      <c r="G7" s="35">
        <v>75</v>
      </c>
      <c r="H7" s="35"/>
      <c r="I7" s="35">
        <v>8.1999999999999993</v>
      </c>
      <c r="J7" s="36">
        <v>0.1</v>
      </c>
    </row>
    <row r="8" spans="1:10" x14ac:dyDescent="0.25">
      <c r="A8" s="69" t="s">
        <v>21</v>
      </c>
      <c r="B8" s="70" t="s">
        <v>22</v>
      </c>
      <c r="C8" s="71"/>
      <c r="D8" s="72"/>
      <c r="E8" s="53"/>
      <c r="F8" s="38"/>
      <c r="G8" s="37"/>
      <c r="H8" s="37"/>
      <c r="I8" s="37"/>
      <c r="J8" s="73"/>
    </row>
    <row r="9" spans="1:10" x14ac:dyDescent="0.25">
      <c r="A9" s="74"/>
      <c r="B9" s="75"/>
      <c r="C9" s="76"/>
      <c r="D9" s="28"/>
      <c r="E9" s="40"/>
      <c r="F9" s="20"/>
      <c r="G9" s="23"/>
      <c r="H9" s="20"/>
      <c r="I9" s="20"/>
      <c r="J9" s="24"/>
    </row>
    <row r="10" spans="1:10" ht="15.75" thickBot="1" x14ac:dyDescent="0.3">
      <c r="A10" s="77"/>
      <c r="B10" s="78"/>
      <c r="C10" s="79"/>
      <c r="D10" s="35"/>
      <c r="E10" s="41"/>
      <c r="F10" s="35"/>
      <c r="G10" s="42"/>
      <c r="H10" s="34"/>
      <c r="I10" s="34"/>
      <c r="J10" s="43"/>
    </row>
    <row r="11" spans="1:10" x14ac:dyDescent="0.25">
      <c r="A11" s="44" t="s">
        <v>23</v>
      </c>
      <c r="B11" s="80" t="s">
        <v>24</v>
      </c>
      <c r="C11" s="81" t="s">
        <v>34</v>
      </c>
      <c r="D11" s="82" t="s">
        <v>35</v>
      </c>
      <c r="E11" s="83">
        <v>60</v>
      </c>
      <c r="F11" s="84">
        <v>12</v>
      </c>
      <c r="G11" s="83">
        <v>7.2</v>
      </c>
      <c r="H11" s="83">
        <v>0.28799999999999998</v>
      </c>
      <c r="I11" s="83">
        <v>3.5999999999999997E-2</v>
      </c>
      <c r="J11" s="85">
        <v>0.9</v>
      </c>
    </row>
    <row r="12" spans="1:10" x14ac:dyDescent="0.25">
      <c r="A12" s="86"/>
      <c r="B12" s="45" t="s">
        <v>25</v>
      </c>
      <c r="C12" s="20" t="s">
        <v>36</v>
      </c>
      <c r="D12" s="21" t="s">
        <v>37</v>
      </c>
      <c r="E12" s="22">
        <v>200</v>
      </c>
      <c r="F12" s="87">
        <v>15</v>
      </c>
      <c r="G12" s="20">
        <v>98.37</v>
      </c>
      <c r="H12" s="20">
        <v>1.68</v>
      </c>
      <c r="I12" s="20">
        <v>5.98</v>
      </c>
      <c r="J12" s="24">
        <v>9.35</v>
      </c>
    </row>
    <row r="13" spans="1:10" x14ac:dyDescent="0.25">
      <c r="A13" s="86"/>
      <c r="B13" s="45" t="s">
        <v>26</v>
      </c>
      <c r="C13" s="88" t="s">
        <v>38</v>
      </c>
      <c r="D13" s="89" t="s">
        <v>39</v>
      </c>
      <c r="E13" s="90">
        <v>200</v>
      </c>
      <c r="F13" s="91">
        <v>37.72</v>
      </c>
      <c r="G13" s="92">
        <v>589.05999999999995</v>
      </c>
      <c r="H13" s="92">
        <v>31.72</v>
      </c>
      <c r="I13" s="92">
        <v>26.56</v>
      </c>
      <c r="J13" s="93">
        <v>55.76</v>
      </c>
    </row>
    <row r="14" spans="1:10" x14ac:dyDescent="0.25">
      <c r="A14" s="86"/>
      <c r="B14" s="45" t="s">
        <v>40</v>
      </c>
      <c r="C14" s="88"/>
      <c r="D14" s="89"/>
      <c r="E14" s="90"/>
      <c r="F14" s="91"/>
      <c r="G14" s="92"/>
      <c r="H14" s="92"/>
      <c r="I14" s="92"/>
      <c r="J14" s="93"/>
    </row>
    <row r="15" spans="1:10" x14ac:dyDescent="0.25">
      <c r="A15" s="86"/>
      <c r="B15" s="25" t="s">
        <v>27</v>
      </c>
      <c r="C15" s="20" t="s">
        <v>41</v>
      </c>
      <c r="D15" s="21" t="s">
        <v>42</v>
      </c>
      <c r="E15" s="22">
        <v>180</v>
      </c>
      <c r="F15" s="91">
        <v>8</v>
      </c>
      <c r="G15" s="20">
        <v>99</v>
      </c>
      <c r="H15" s="20">
        <v>0.18</v>
      </c>
      <c r="I15" s="20">
        <v>0.18</v>
      </c>
      <c r="J15" s="24">
        <v>20.07</v>
      </c>
    </row>
    <row r="16" spans="1:10" x14ac:dyDescent="0.25">
      <c r="A16" s="86"/>
      <c r="B16" s="25" t="s">
        <v>15</v>
      </c>
      <c r="C16" s="20"/>
      <c r="D16" s="21" t="s">
        <v>16</v>
      </c>
      <c r="E16" s="22">
        <v>30</v>
      </c>
      <c r="F16" s="46">
        <v>2</v>
      </c>
      <c r="G16" s="20">
        <v>31.92</v>
      </c>
      <c r="H16" s="20">
        <v>0.94799999999999995</v>
      </c>
      <c r="I16" s="20">
        <v>0.12</v>
      </c>
      <c r="J16" s="24">
        <v>5.7960000000000003</v>
      </c>
    </row>
    <row r="17" spans="1:10" ht="15.75" thickBot="1" x14ac:dyDescent="0.3">
      <c r="A17" s="94"/>
      <c r="B17" s="47" t="s">
        <v>15</v>
      </c>
      <c r="C17" s="34"/>
      <c r="D17" s="48" t="s">
        <v>28</v>
      </c>
      <c r="E17" s="33">
        <v>30</v>
      </c>
      <c r="F17" s="49">
        <v>2</v>
      </c>
      <c r="G17" s="50">
        <v>77.400000000000006</v>
      </c>
      <c r="H17" s="50">
        <v>2.5499999999999998</v>
      </c>
      <c r="I17" s="50">
        <v>0.99</v>
      </c>
      <c r="J17" s="51">
        <v>12.75</v>
      </c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2025-05-12T07:05:51Z</dcterms:modified>
</cp:coreProperties>
</file>